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90" windowWidth="19200" windowHeight="12495" activeTab="0"/>
  </bookViews>
  <sheets>
    <sheet name="MVA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<sst xmlns="http://schemas.openxmlformats.org/spreadsheetml/2006/main" count="17" uniqueCount="17">
  <si>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t>Notes:</t>
  </si>
  <si>
    <t>Power Trangle</t>
  </si>
  <si>
    <t>MVA =</t>
  </si>
  <si>
    <t>MVA = Mega Volt Amps</t>
  </si>
  <si>
    <t>MW   (Real Power)</t>
  </si>
  <si>
    <t xml:space="preserve">Square Root of </t>
  </si>
  <si>
    <t>+</t>
  </si>
  <si>
    <t>EQUALS</t>
  </si>
  <si>
    <r>
      <t xml:space="preserve">MVA  =  </t>
    </r>
    <r>
      <rPr>
        <sz val="10"/>
        <rFont val="Arial"/>
        <family val="0"/>
      </rPr>
      <t>√</t>
    </r>
    <r>
      <rPr>
        <sz val="10"/>
        <rFont val="Engravers MT"/>
        <family val="1"/>
      </rPr>
      <t>MVAR²  +  MW²</t>
    </r>
  </si>
  <si>
    <t>MVAr = Mega Volts Amps Reactive</t>
  </si>
  <si>
    <t>MW = Mega Watts</t>
  </si>
  <si>
    <t>MVAR  (Reactive Power)</t>
  </si>
  <si>
    <t>MVA (Apparent or Total Power)</t>
  </si>
  <si>
    <t>MVAr</t>
  </si>
  <si>
    <t>MW</t>
  </si>
  <si>
    <t>MVAr Squared</t>
  </si>
  <si>
    <t>MW Squared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</si>
</sst>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000000000"/>
  </numFmts>
  <fonts count="1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Engravers MT"/>
      <family val="1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Alignment="1">
      <alignment vertical="center" wrapText="1"/>
    </xf>
    <xf numFmtId="0" fontId="3" fillId="2" borderId="0" xfId="0" applyFont="1" applyFill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5" fillId="2" borderId="0" xfId="0" applyFont="1" applyFill="1" applyAlignment="1">
      <alignment vertical="center" wrapText="1"/>
    </xf>
    <xf numFmtId="1" fontId="4" fillId="2" borderId="1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Alignment="1">
      <alignment horizontal="center" wrapText="1"/>
    </xf>
    <xf numFmtId="1" fontId="3" fillId="2" borderId="0" xfId="0" applyNumberFormat="1" applyFont="1" applyFill="1" applyBorder="1" applyAlignment="1">
      <alignment horizontal="center" wrapText="1"/>
    </xf>
    <xf numFmtId="2" fontId="3" fillId="2" borderId="0" xfId="0" applyNumberFormat="1" applyFont="1" applyFill="1" applyBorder="1" applyAlignment="1">
      <alignment horizontal="center" wrapText="1"/>
    </xf>
    <xf numFmtId="0" fontId="2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/>
    </xf>
    <xf numFmtId="2" fontId="4" fillId="2" borderId="0" xfId="0" applyNumberFormat="1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/>
    </xf>
    <xf numFmtId="1" fontId="2" fillId="2" borderId="0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5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 wrapText="1"/>
    </xf>
    <xf numFmtId="0" fontId="1" fillId="2" borderId="0" xfId="0" applyFont="1" applyFill="1" applyAlignment="1">
      <alignment/>
    </xf>
    <xf numFmtId="1" fontId="4" fillId="0" borderId="2" xfId="0" applyNumberFormat="1" applyFont="1" applyFill="1" applyBorder="1" applyAlignment="1" applyProtection="1">
      <alignment horizontal="center" vertical="center"/>
      <protection locked="0"/>
    </xf>
    <xf numFmtId="1" fontId="4" fillId="3" borderId="2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9" fillId="2" borderId="0" xfId="0" applyFont="1" applyFill="1" applyBorder="1" applyAlignment="1">
      <alignment vertical="center"/>
    </xf>
    <xf numFmtId="0" fontId="0" fillId="2" borderId="3" xfId="0" applyFill="1" applyBorder="1" applyAlignment="1">
      <alignment/>
    </xf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1" fillId="2" borderId="0" xfId="0" applyFont="1" applyFill="1" applyAlignment="1">
      <alignment horizontal="left" wrapText="1"/>
    </xf>
    <xf numFmtId="0" fontId="2" fillId="2" borderId="0" xfId="0" applyFont="1" applyFill="1" applyAlignment="1">
      <alignment horizontal="center" vertical="center" wrapText="1"/>
    </xf>
    <xf numFmtId="1" fontId="3" fillId="3" borderId="4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2" fontId="3" fillId="4" borderId="4" xfId="0" applyNumberFormat="1" applyFont="1" applyFill="1" applyBorder="1" applyAlignment="1">
      <alignment horizontal="center" vertical="center" wrapText="1"/>
    </xf>
    <xf numFmtId="2" fontId="3" fillId="4" borderId="6" xfId="0" applyNumberFormat="1" applyFont="1" applyFill="1" applyBorder="1" applyAlignment="1">
      <alignment horizontal="center" vertical="center" wrapText="1"/>
    </xf>
    <xf numFmtId="2" fontId="3" fillId="4" borderId="5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0" fillId="0" borderId="0" xfId="0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228600</xdr:colOff>
      <xdr:row>2</xdr:row>
      <xdr:rowOff>9525</xdr:rowOff>
    </xdr:from>
    <xdr:to>
      <xdr:col>11</xdr:col>
      <xdr:colOff>419100</xdr:colOff>
      <xdr:row>4</xdr:row>
      <xdr:rowOff>400050</xdr:rowOff>
    </xdr:to>
    <xdr:sp>
      <xdr:nvSpPr>
        <xdr:cNvPr id="1" name="AutoShape 1"/>
        <xdr:cNvSpPr>
          <a:spLocks/>
        </xdr:cNvSpPr>
      </xdr:nvSpPr>
      <xdr:spPr>
        <a:xfrm>
          <a:off x="5800725" y="742950"/>
          <a:ext cx="2057400" cy="1409700"/>
        </a:xfrm>
        <a:prstGeom prst="rt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238125</xdr:colOff>
      <xdr:row>4</xdr:row>
      <xdr:rowOff>219075</xdr:rowOff>
    </xdr:from>
    <xdr:to>
      <xdr:col>7</xdr:col>
      <xdr:colOff>323850</xdr:colOff>
      <xdr:row>4</xdr:row>
      <xdr:rowOff>390525</xdr:rowOff>
    </xdr:to>
    <xdr:sp>
      <xdr:nvSpPr>
        <xdr:cNvPr id="2" name="Rectangle 2"/>
        <xdr:cNvSpPr>
          <a:spLocks/>
        </xdr:cNvSpPr>
      </xdr:nvSpPr>
      <xdr:spPr>
        <a:xfrm>
          <a:off x="5810250" y="1971675"/>
          <a:ext cx="85725" cy="180975"/>
        </a:xfrm>
        <a:prstGeom prst="rect">
          <a:avLst/>
        </a:prstGeom>
        <a:solidFill>
          <a:srgbClr val="80808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352425</xdr:colOff>
      <xdr:row>4</xdr:row>
      <xdr:rowOff>200025</xdr:rowOff>
    </xdr:from>
    <xdr:to>
      <xdr:col>10</xdr:col>
      <xdr:colOff>304800</xdr:colOff>
      <xdr:row>4</xdr:row>
      <xdr:rowOff>276225</xdr:rowOff>
    </xdr:to>
    <xdr:sp>
      <xdr:nvSpPr>
        <xdr:cNvPr id="3" name="Line 3"/>
        <xdr:cNvSpPr>
          <a:spLocks/>
        </xdr:cNvSpPr>
      </xdr:nvSpPr>
      <xdr:spPr>
        <a:xfrm>
          <a:off x="6762750" y="1952625"/>
          <a:ext cx="466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276225</xdr:colOff>
      <xdr:row>3</xdr:row>
      <xdr:rowOff>419100</xdr:rowOff>
    </xdr:from>
    <xdr:to>
      <xdr:col>9</xdr:col>
      <xdr:colOff>390525</xdr:colOff>
      <xdr:row>4</xdr:row>
      <xdr:rowOff>133350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6172200" y="1733550"/>
          <a:ext cx="6286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phase angle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"/>
  <sheetViews>
    <sheetView tabSelected="1" workbookViewId="0" topLeftCell="A1">
      <selection activeCell="D12" sqref="D12:D15"/>
    </sheetView>
  </sheetViews>
  <sheetFormatPr defaultColWidth="9.140625" defaultRowHeight="12.75"/>
  <cols>
    <col min="1" max="1" width="29.28125" style="0" customWidth="1"/>
    <col min="2" max="2" width="8.7109375" style="0" customWidth="1"/>
    <col min="3" max="3" width="10.7109375" style="0" customWidth="1"/>
    <col min="4" max="4" width="9.8515625" style="0" customWidth="1"/>
    <col min="5" max="5" width="10.7109375" style="0" customWidth="1"/>
    <col min="6" max="6" width="5.7109375" style="0" customWidth="1"/>
    <col min="7" max="7" width="8.57421875" style="0" customWidth="1"/>
    <col min="8" max="8" width="4.8515625" style="0" customWidth="1"/>
    <col min="9" max="93" width="7.7109375" style="0" customWidth="1"/>
  </cols>
  <sheetData>
    <row r="1" spans="1:13" ht="30" customHeight="1">
      <c r="A1" s="31" t="s">
        <v>1</v>
      </c>
      <c r="B1" s="31"/>
      <c r="C1" s="31"/>
      <c r="D1" s="31"/>
      <c r="E1" s="31"/>
      <c r="F1" s="31"/>
      <c r="G1" s="31"/>
      <c r="H1" s="31"/>
      <c r="I1" s="31"/>
      <c r="J1" s="31"/>
      <c r="K1" s="1"/>
      <c r="L1" s="1"/>
      <c r="M1" s="1"/>
    </row>
    <row r="2" spans="1:13" ht="27.75" customHeight="1">
      <c r="A2" s="18" t="s">
        <v>8</v>
      </c>
      <c r="B2" s="1"/>
      <c r="C2" s="3" t="s">
        <v>13</v>
      </c>
      <c r="D2" s="4"/>
      <c r="E2" s="3" t="s">
        <v>14</v>
      </c>
      <c r="F2" s="3"/>
      <c r="G2" s="1"/>
      <c r="H2" s="1"/>
      <c r="I2" s="1"/>
      <c r="J2" s="1"/>
      <c r="K2" s="1"/>
      <c r="L2" s="1"/>
      <c r="M2" s="1"/>
    </row>
    <row r="3" spans="1:13" ht="45.75" customHeight="1">
      <c r="A3" s="18" t="s">
        <v>3</v>
      </c>
      <c r="B3" s="1"/>
      <c r="C3" s="23">
        <v>300</v>
      </c>
      <c r="D3" s="6"/>
      <c r="E3" s="23">
        <v>400</v>
      </c>
      <c r="F3" s="3"/>
      <c r="G3" s="1"/>
      <c r="H3" s="1"/>
      <c r="I3" s="1"/>
      <c r="J3" s="1"/>
      <c r="K3" s="28" t="s">
        <v>12</v>
      </c>
      <c r="L3" s="29"/>
      <c r="M3" s="1"/>
    </row>
    <row r="4" spans="1:13" ht="34.5" customHeight="1">
      <c r="A4" s="18" t="s">
        <v>9</v>
      </c>
      <c r="B4" s="1"/>
      <c r="C4" s="7" t="s">
        <v>15</v>
      </c>
      <c r="D4" s="8"/>
      <c r="E4" s="7" t="s">
        <v>16</v>
      </c>
      <c r="F4" s="3"/>
      <c r="G4" s="28" t="s">
        <v>11</v>
      </c>
      <c r="H4" s="39"/>
      <c r="I4" s="1"/>
      <c r="J4" s="1"/>
      <c r="K4" s="1"/>
      <c r="L4" s="1"/>
      <c r="M4" s="1"/>
    </row>
    <row r="5" spans="1:13" ht="34.5" customHeight="1">
      <c r="A5" s="18" t="s">
        <v>10</v>
      </c>
      <c r="B5" s="13"/>
      <c r="C5" s="24">
        <f>POWER(C3,2)</f>
        <v>90000</v>
      </c>
      <c r="D5" s="14"/>
      <c r="E5" s="24">
        <f>POWER(E3,2)</f>
        <v>160000</v>
      </c>
      <c r="F5" s="3"/>
      <c r="G5" s="13"/>
      <c r="H5" s="13"/>
      <c r="I5" s="1"/>
      <c r="J5" s="1"/>
      <c r="K5" s="1"/>
      <c r="L5" s="1"/>
      <c r="M5" s="1"/>
    </row>
    <row r="6" spans="1:13" ht="22.5" customHeight="1">
      <c r="A6" s="5"/>
      <c r="B6" s="13"/>
      <c r="C6" s="13"/>
      <c r="D6" s="13"/>
      <c r="E6" s="15"/>
      <c r="F6" s="15"/>
      <c r="G6" s="13"/>
      <c r="H6" s="13"/>
      <c r="I6" s="10" t="s">
        <v>4</v>
      </c>
      <c r="J6" s="1"/>
      <c r="K6" s="1"/>
      <c r="L6" s="1"/>
      <c r="M6" s="1"/>
    </row>
    <row r="7" spans="1:13" ht="22.5" customHeight="1">
      <c r="A7" s="5"/>
      <c r="B7" s="13"/>
      <c r="C7" s="13"/>
      <c r="D7" s="9" t="s">
        <v>5</v>
      </c>
      <c r="E7" s="15"/>
      <c r="F7" s="15"/>
      <c r="G7" s="13"/>
      <c r="H7" s="13"/>
      <c r="I7" s="20"/>
      <c r="J7" s="1"/>
      <c r="K7" s="1"/>
      <c r="L7" s="1"/>
      <c r="M7" s="1"/>
    </row>
    <row r="8" spans="1:13" ht="21" customHeight="1">
      <c r="A8" s="2"/>
      <c r="B8" s="17"/>
      <c r="C8" s="32">
        <f>C5</f>
        <v>90000</v>
      </c>
      <c r="D8" s="34" t="s">
        <v>6</v>
      </c>
      <c r="E8" s="32">
        <f>E5</f>
        <v>160000</v>
      </c>
      <c r="F8" s="16"/>
      <c r="G8" s="13"/>
      <c r="H8" s="13"/>
      <c r="I8" s="1"/>
      <c r="J8" s="1"/>
      <c r="K8" s="1"/>
      <c r="L8" s="1"/>
      <c r="M8" s="1"/>
    </row>
    <row r="9" spans="1:13" ht="12.75" customHeight="1">
      <c r="A9" s="11"/>
      <c r="B9" s="11"/>
      <c r="C9" s="33"/>
      <c r="D9" s="34"/>
      <c r="E9" s="33"/>
      <c r="F9" s="11"/>
      <c r="G9" s="11"/>
      <c r="H9" s="1"/>
      <c r="I9" s="1"/>
      <c r="J9" s="1"/>
      <c r="K9" s="1"/>
      <c r="L9" s="1"/>
      <c r="M9" s="1"/>
    </row>
    <row r="10" spans="1:13" ht="12.75" customHeight="1">
      <c r="A10" s="11"/>
      <c r="B10" s="1"/>
      <c r="C10" s="27"/>
      <c r="D10" s="26"/>
      <c r="E10" s="1"/>
      <c r="F10" s="1"/>
      <c r="G10" s="1"/>
      <c r="H10" s="1"/>
      <c r="I10" s="1"/>
      <c r="J10" s="1"/>
      <c r="K10" s="1"/>
      <c r="L10" s="1"/>
      <c r="M10" s="1"/>
    </row>
    <row r="11" spans="1:13" ht="12.75" customHeight="1">
      <c r="A11" s="21"/>
      <c r="B11" s="1"/>
      <c r="C11" s="21"/>
      <c r="D11" s="3" t="s">
        <v>7</v>
      </c>
      <c r="E11" s="21"/>
      <c r="F11" s="12"/>
      <c r="G11" s="12"/>
      <c r="H11" s="12"/>
      <c r="I11" s="1"/>
      <c r="J11" s="1"/>
      <c r="K11" s="1"/>
      <c r="L11" s="1"/>
      <c r="M11" s="1"/>
    </row>
    <row r="12" spans="1:13" ht="12.75" customHeight="1">
      <c r="A12" s="10" t="s">
        <v>0</v>
      </c>
      <c r="B12" s="1"/>
      <c r="C12" s="25"/>
      <c r="D12" s="35">
        <f>SQRT(C5+E5)</f>
        <v>500</v>
      </c>
      <c r="E12" s="1"/>
      <c r="F12" s="1"/>
      <c r="G12" s="1"/>
      <c r="H12" s="1"/>
      <c r="I12" s="1"/>
      <c r="J12" s="1"/>
      <c r="K12" s="1"/>
      <c r="L12" s="1"/>
      <c r="M12" s="1"/>
    </row>
    <row r="13" spans="1:13" ht="12.75" customHeight="1">
      <c r="A13" s="19"/>
      <c r="B13" s="19"/>
      <c r="C13" s="38" t="s">
        <v>2</v>
      </c>
      <c r="D13" s="36"/>
      <c r="E13" s="19"/>
      <c r="F13" s="19"/>
      <c r="G13" s="19"/>
      <c r="H13" s="19"/>
      <c r="I13" s="19"/>
      <c r="J13" s="19"/>
      <c r="K13" s="1"/>
      <c r="L13" s="1"/>
      <c r="M13" s="1"/>
    </row>
    <row r="14" spans="1:13" ht="12.75">
      <c r="A14" s="19"/>
      <c r="B14" s="19"/>
      <c r="C14" s="38"/>
      <c r="D14" s="36"/>
      <c r="E14" s="19"/>
      <c r="F14" s="19"/>
      <c r="G14" s="19"/>
      <c r="H14" s="19"/>
      <c r="I14" s="19"/>
      <c r="J14" s="19"/>
      <c r="K14" s="1"/>
      <c r="L14" s="1"/>
      <c r="M14" s="1"/>
    </row>
    <row r="15" spans="1:13" ht="12.75">
      <c r="A15" s="19"/>
      <c r="B15" s="19"/>
      <c r="C15" s="22"/>
      <c r="D15" s="37"/>
      <c r="E15" s="19"/>
      <c r="F15" s="19"/>
      <c r="G15" s="19"/>
      <c r="H15" s="19"/>
      <c r="I15" s="19"/>
      <c r="J15" s="19"/>
      <c r="K15" s="1"/>
      <c r="L15" s="1"/>
      <c r="M15" s="1"/>
    </row>
    <row r="16" spans="1:13" ht="12.75">
      <c r="A16" s="19"/>
      <c r="B16" s="19"/>
      <c r="C16" s="30"/>
      <c r="D16" s="30"/>
      <c r="E16" s="19"/>
      <c r="F16" s="19"/>
      <c r="G16" s="19"/>
      <c r="H16" s="19"/>
      <c r="I16" s="19"/>
      <c r="J16" s="19"/>
      <c r="K16" s="1"/>
      <c r="L16" s="1"/>
      <c r="M16" s="1"/>
    </row>
    <row r="17" spans="1:13" ht="12.75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"/>
      <c r="L17" s="1"/>
      <c r="M17" s="1"/>
    </row>
    <row r="18" spans="1:13" ht="12.75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"/>
      <c r="L18" s="1"/>
      <c r="M18" s="1"/>
    </row>
  </sheetData>
  <sheetProtection/>
  <mergeCells count="9">
    <mergeCell ref="K3:L3"/>
    <mergeCell ref="C16:D16"/>
    <mergeCell ref="A1:J1"/>
    <mergeCell ref="C8:C9"/>
    <mergeCell ref="E8:E9"/>
    <mergeCell ref="D8:D9"/>
    <mergeCell ref="D12:D15"/>
    <mergeCell ref="C13:C14"/>
    <mergeCell ref="G4:H4"/>
  </mergeCells>
  <conditionalFormatting sqref="F8">
    <cfRule type="cellIs" priority="1" dxfId="0" operator="lessThan" stopIfTrue="1">
      <formula>0</formula>
    </cfRule>
  </conditionalFormatting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 Andy Smith</cp:lastModifiedBy>
  <dcterms:created xsi:type="dcterms:W3CDTF">2003-04-05T21:36:43Z</dcterms:created>
  <dcterms:modified xsi:type="dcterms:W3CDTF">2006-03-10T13:12:09Z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1115055299</vt:i4>
  </property>
  <property fmtid="{D5CDD505-2E9C-101B-9397-08002B2CF9AE}" pid="3" name="_EmailSubject">
    <vt:lpwstr>Study Guides/Power Triangle - MVA</vt:lpwstr>
  </property>
  <property fmtid="{D5CDD505-2E9C-101B-9397-08002B2CF9AE}" pid="4" name="_AuthorEmail">
    <vt:lpwstr>rocky@rlsassoc.com</vt:lpwstr>
  </property>
  <property fmtid="{D5CDD505-2E9C-101B-9397-08002B2CF9AE}" pid="5" name="_AuthorEmailDisplayName">
    <vt:lpwstr>Rocky Sease</vt:lpwstr>
  </property>
  <property fmtid="{D5CDD505-2E9C-101B-9397-08002B2CF9AE}" pid="6" name="_PreviousAdHocReviewCycleID">
    <vt:i4>-894428158</vt:i4>
  </property>
</Properties>
</file>