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5180" windowHeight="9465" activeTab="0"/>
  </bookViews>
  <sheets>
    <sheet name="IslandFlow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<sst xmlns="http://schemas.openxmlformats.org/spreadsheetml/2006/main" count="18" uniqueCount="11">
  <si>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Frequency</t>
  </si>
  <si>
    <t xml:space="preserve">Droop </t>
  </si>
  <si>
    <t>Generation Excess</t>
  </si>
  <si>
    <t>Capacity MW</t>
  </si>
  <si>
    <t>Island 1</t>
  </si>
  <si>
    <t>Island 2</t>
  </si>
  <si>
    <t>Combined Generation Excess</t>
  </si>
  <si>
    <t>Combined Islands</t>
  </si>
  <si>
    <t>Excess on Generators that were originally in Island 1</t>
  </si>
  <si>
    <t>Excess on Generators that were originally in Island 2</t>
  </si>
  <si>
    <t>Flow From Island 1 to Island 2 after synchronizing - MW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</si>
</sst>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24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2.28125" style="2" customWidth="1"/>
    <col min="2" max="2" width="15.421875" style="0" customWidth="1"/>
    <col min="3" max="3" width="16.57421875" style="0" customWidth="1"/>
  </cols>
  <sheetData>
    <row r="4" ht="12.75">
      <c r="A4" s="1" t="s">
        <v>4</v>
      </c>
    </row>
    <row r="5" spans="1:2" ht="12.75">
      <c r="A5" s="2" t="s">
        <v>3</v>
      </c>
      <c r="B5">
        <v>5000</v>
      </c>
    </row>
    <row r="6" spans="1:2" ht="12.75">
      <c r="A6" s="2" t="s">
        <v>0</v>
      </c>
      <c r="B6">
        <v>60.5</v>
      </c>
    </row>
    <row r="7" spans="1:2" ht="12.75">
      <c r="A7" s="2" t="s">
        <v>1</v>
      </c>
      <c r="B7">
        <v>0.05</v>
      </c>
    </row>
    <row r="8" spans="1:2" ht="12.75">
      <c r="A8" s="2" t="s">
        <v>2</v>
      </c>
      <c r="B8" s="3">
        <f>(B6-60)/60*B5/B7</f>
        <v>833.3333333333333</v>
      </c>
    </row>
    <row r="10" ht="12.75">
      <c r="A10" s="1" t="s">
        <v>5</v>
      </c>
    </row>
    <row r="11" spans="1:2" ht="12.75">
      <c r="A11" s="2" t="s">
        <v>3</v>
      </c>
      <c r="B11">
        <v>4000</v>
      </c>
    </row>
    <row r="12" spans="1:2" ht="12.75">
      <c r="A12" s="2" t="s">
        <v>0</v>
      </c>
      <c r="B12">
        <v>60</v>
      </c>
    </row>
    <row r="13" spans="1:2" ht="12.75">
      <c r="A13" s="2" t="s">
        <v>1</v>
      </c>
      <c r="B13">
        <v>0.05</v>
      </c>
    </row>
    <row r="14" spans="1:2" ht="12.75">
      <c r="A14" s="2" t="s">
        <v>2</v>
      </c>
      <c r="B14">
        <f>(B12-60)/60*B11/B13</f>
        <v>0</v>
      </c>
    </row>
    <row r="16" ht="12.75">
      <c r="A16" s="1" t="s">
        <v>7</v>
      </c>
    </row>
    <row r="17" spans="1:2" ht="12.75">
      <c r="A17" s="2" t="s">
        <v>3</v>
      </c>
      <c r="B17">
        <f>B5+B11</f>
        <v>9000</v>
      </c>
    </row>
    <row r="18" spans="1:2" ht="12.75">
      <c r="A18" s="2" t="s">
        <v>1</v>
      </c>
      <c r="B18">
        <f>(B7*B5+B13*B11)/(B5+B11)</f>
        <v>0.05</v>
      </c>
    </row>
    <row r="19" spans="1:2" ht="12.75">
      <c r="A19" s="2" t="s">
        <v>6</v>
      </c>
      <c r="B19" s="3">
        <f>B8+B14</f>
        <v>833.3333333333333</v>
      </c>
    </row>
    <row r="20" spans="1:2" ht="12.75">
      <c r="A20" s="2" t="s">
        <v>0</v>
      </c>
      <c r="B20" s="3">
        <f>60+B19*60/B17*B18</f>
        <v>60.27777777777778</v>
      </c>
    </row>
    <row r="21" spans="1:2" ht="25.5">
      <c r="A21" s="2" t="s">
        <v>8</v>
      </c>
      <c r="B21" s="3">
        <f>(B20-60)/60*B5/B18</f>
        <v>462.96296296296424</v>
      </c>
    </row>
    <row r="22" spans="1:2" ht="25.5">
      <c r="A22" s="2" t="s">
        <v>9</v>
      </c>
      <c r="B22" s="3">
        <f>(B20-60)/60*B11/B18</f>
        <v>370.37037037037135</v>
      </c>
    </row>
    <row r="24" spans="1:2" ht="25.5">
      <c r="A24" s="1" t="s">
        <v>10</v>
      </c>
      <c r="B24" s="3">
        <f>B8-B21</f>
        <v>370.370370370369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Incremental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Podmore</dc:creator>
  <cp:keywords/>
  <dc:description/>
  <cp:lastModifiedBy>Rocky Sease</cp:lastModifiedBy>
  <dcterms:created xsi:type="dcterms:W3CDTF">2004-07-28T04:19:10Z</dcterms:created>
  <dcterms:modified xsi:type="dcterms:W3CDTF">2005-04-19T19:13:01Z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761321639</vt:i4>
  </property>
  <property fmtid="{D5CDD505-2E9C-101B-9397-08002B2CF9AE}" pid="4" name="_EmailSubje">
    <vt:lpwstr>Additional Study Guides Page Revisions</vt:lpwstr>
  </property>
  <property fmtid="{D5CDD505-2E9C-101B-9397-08002B2CF9AE}" pid="5" name="_AuthorEma">
    <vt:lpwstr>rocky@rlsassoc.com</vt:lpwstr>
  </property>
  <property fmtid="{D5CDD505-2E9C-101B-9397-08002B2CF9AE}" pid="6" name="_AuthorEmailDisplayNa">
    <vt:lpwstr>Rocky Sease</vt:lpwstr>
  </property>
</Properties>
</file>